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3500" activeTab="0"/>
  </bookViews>
  <sheets>
    <sheet name="invoice" sheetId="1" r:id="rId1"/>
    <sheet name="packing list" sheetId="2" r:id="rId2"/>
  </sheets>
  <definedNames>
    <definedName name="_xlnm.Print_Area" localSheetId="0">'invoice'!$A$1:$J$23</definedName>
    <definedName name="_xlnm.Print_Area" localSheetId="1">'packing list'!$A$1:$P$38</definedName>
  </definedNames>
  <calcPr fullCalcOnLoad="1"/>
</workbook>
</file>

<file path=xl/sharedStrings.xml><?xml version="1.0" encoding="utf-8"?>
<sst xmlns="http://schemas.openxmlformats.org/spreadsheetml/2006/main" count="80" uniqueCount="38">
  <si>
    <t>MR.BLACK TECHNOLOGY CO.,LIMITED</t>
  </si>
  <si>
    <r>
      <t>发</t>
    </r>
    <r>
      <rPr>
        <b/>
        <sz val="20"/>
        <rFont val="Arial"/>
        <family val="2"/>
      </rPr>
      <t xml:space="preserve">    </t>
    </r>
    <r>
      <rPr>
        <b/>
        <sz val="20"/>
        <rFont val="宋体"/>
        <family val="0"/>
      </rPr>
      <t>票</t>
    </r>
    <r>
      <rPr>
        <b/>
        <sz val="20"/>
        <rFont val="Arial"/>
        <family val="2"/>
      </rPr>
      <t xml:space="preserve">              INVOICE</t>
    </r>
  </si>
  <si>
    <r>
      <t>TO: NAKSH ENTERPRISES--- Rahul Jaiswal
Add.: Sabri, Near Masjid, Mirzapur, Uttar Pradesh, India 231001
Email: nakshcarpets@gmail.com
GSTIN:09AQWPJ7397M1ZI
IEC:AQWPJ7397M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
                            </t>
    </r>
  </si>
  <si>
    <t>INV NO.</t>
  </si>
  <si>
    <t>EK181129A</t>
  </si>
  <si>
    <t>DATE:</t>
  </si>
  <si>
    <t>MARKS</t>
  </si>
  <si>
    <t>DESCRIPTION &amp; SPECIFICATION</t>
  </si>
  <si>
    <t>QUANTITY</t>
  </si>
  <si>
    <r>
      <t>PRICE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USD</t>
    </r>
    <r>
      <rPr>
        <b/>
        <sz val="10"/>
        <rFont val="宋体"/>
        <family val="0"/>
      </rPr>
      <t>）</t>
    </r>
  </si>
  <si>
    <r>
      <t>AMOUNT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USD</t>
    </r>
    <r>
      <rPr>
        <b/>
        <sz val="10"/>
        <rFont val="宋体"/>
        <family val="0"/>
      </rPr>
      <t>）</t>
    </r>
  </si>
  <si>
    <t>With Machining Surface</t>
  </si>
  <si>
    <t>PCS</t>
  </si>
  <si>
    <t>/PC</t>
  </si>
  <si>
    <t>RS775MOTOR</t>
  </si>
  <si>
    <t>CARBON</t>
  </si>
  <si>
    <t>HOLDER</t>
  </si>
  <si>
    <t>Hand tufting gun AK-1 cut pile</t>
  </si>
  <si>
    <t xml:space="preserve">TOTAL </t>
  </si>
  <si>
    <r>
      <t>装</t>
    </r>
    <r>
      <rPr>
        <b/>
        <sz val="20"/>
        <rFont val="Arial"/>
        <family val="2"/>
      </rPr>
      <t xml:space="preserve">  </t>
    </r>
    <r>
      <rPr>
        <b/>
        <sz val="20"/>
        <rFont val="宋体"/>
        <family val="0"/>
      </rPr>
      <t>箱</t>
    </r>
    <r>
      <rPr>
        <b/>
        <sz val="20"/>
        <rFont val="Arial"/>
        <family val="2"/>
      </rPr>
      <t xml:space="preserve"> </t>
    </r>
    <r>
      <rPr>
        <b/>
        <sz val="20"/>
        <rFont val="宋体"/>
        <family val="0"/>
      </rPr>
      <t>单</t>
    </r>
    <r>
      <rPr>
        <b/>
        <sz val="20"/>
        <rFont val="Arial"/>
        <family val="2"/>
      </rPr>
      <t xml:space="preserve">                PACKING LIST  </t>
    </r>
  </si>
  <si>
    <t xml:space="preserve">INVOICE NO.: </t>
  </si>
  <si>
    <t>LOAD PORT:</t>
  </si>
  <si>
    <t>SHENZHEN</t>
  </si>
  <si>
    <t>VIA:</t>
  </si>
  <si>
    <t>HONGKONG</t>
  </si>
  <si>
    <t>S/C NO.:</t>
  </si>
  <si>
    <t>DESTINATION:</t>
  </si>
  <si>
    <t>INDIA</t>
  </si>
  <si>
    <t xml:space="preserve">PAYMENT: </t>
  </si>
  <si>
    <t>FOB</t>
  </si>
  <si>
    <t>PACKAGES</t>
  </si>
  <si>
    <t>G.W.</t>
  </si>
  <si>
    <t>N.W.</t>
  </si>
  <si>
    <t>VOL</t>
  </si>
  <si>
    <t>CTNS</t>
  </si>
  <si>
    <t>KGS</t>
  </si>
  <si>
    <t>CBM</t>
  </si>
  <si>
    <t>TOTAL: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</si>
</sst>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/mmm/yy;@"/>
    <numFmt numFmtId="177" formatCode="0.0_ "/>
    <numFmt numFmtId="178" formatCode="0.00_ "/>
    <numFmt numFmtId="179" formatCode="0.0;_倀"/>
    <numFmt numFmtId="180" formatCode="#,##0.000_);[Red]\(#,##0.000\)"/>
    <numFmt numFmtId="181" formatCode="#,##0.00_);[Red]\(#,##0.00\)"/>
  </numFmts>
  <fonts count="51">
    <font>
      <sz val="12"/>
      <name val="宋体"/>
      <family val="0"/>
    </font>
    <font>
      <b/>
      <sz val="16"/>
      <name val="Times New Roman"/>
      <family val="1"/>
    </font>
    <font>
      <b/>
      <sz val="20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28"/>
      <name val="新宋体"/>
      <family val="3"/>
    </font>
    <font>
      <b/>
      <sz val="22"/>
      <name val="新宋体"/>
      <family val="3"/>
    </font>
    <font>
      <sz val="9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176" fontId="4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44" fontId="8" fillId="33" borderId="13" xfId="18" applyFont="1" applyFill="1" applyBorder="1" applyAlignment="1">
      <alignment horizontal="center" vertical="center"/>
    </xf>
    <xf numFmtId="44" fontId="8" fillId="33" borderId="14" xfId="18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4" fontId="8" fillId="33" borderId="16" xfId="18" applyFont="1" applyFill="1" applyBorder="1" applyAlignment="1">
      <alignment horizontal="center" vertical="center"/>
    </xf>
    <xf numFmtId="44" fontId="8" fillId="33" borderId="17" xfId="18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177" fontId="8" fillId="33" borderId="13" xfId="0" applyNumberFormat="1" applyFont="1" applyFill="1" applyBorder="1" applyAlignment="1">
      <alignment vertical="center"/>
    </xf>
    <xf numFmtId="177" fontId="8" fillId="33" borderId="14" xfId="0" applyNumberFormat="1" applyFont="1" applyFill="1" applyBorder="1" applyAlignment="1">
      <alignment vertical="center"/>
    </xf>
    <xf numFmtId="178" fontId="8" fillId="33" borderId="13" xfId="0" applyNumberFormat="1" applyFont="1" applyFill="1" applyBorder="1" applyAlignment="1">
      <alignment vertical="center"/>
    </xf>
    <xf numFmtId="177" fontId="8" fillId="33" borderId="13" xfId="0" applyNumberFormat="1" applyFont="1" applyFill="1" applyBorder="1" applyAlignment="1">
      <alignment horizontal="right" vertical="center"/>
    </xf>
    <xf numFmtId="177" fontId="8" fillId="33" borderId="14" xfId="0" applyNumberFormat="1" applyFont="1" applyFill="1" applyBorder="1" applyAlignment="1">
      <alignment horizontal="center" vertical="center"/>
    </xf>
    <xf numFmtId="178" fontId="8" fillId="33" borderId="13" xfId="0" applyNumberFormat="1" applyFont="1" applyFill="1" applyBorder="1" applyAlignment="1">
      <alignment horizontal="right" vertical="center"/>
    </xf>
    <xf numFmtId="178" fontId="8" fillId="33" borderId="13" xfId="0" applyNumberFormat="1" applyFont="1" applyFill="1" applyBorder="1" applyAlignment="1">
      <alignment/>
    </xf>
    <xf numFmtId="178" fontId="8" fillId="33" borderId="16" xfId="0" applyNumberFormat="1" applyFont="1" applyFill="1" applyBorder="1" applyAlignment="1">
      <alignment/>
    </xf>
    <xf numFmtId="178" fontId="8" fillId="33" borderId="0" xfId="0" applyNumberFormat="1" applyFont="1" applyFill="1" applyAlignment="1">
      <alignment/>
    </xf>
    <xf numFmtId="179" fontId="8" fillId="33" borderId="0" xfId="0" applyNumberFormat="1" applyFont="1" applyFill="1" applyAlignment="1">
      <alignment horizontal="center"/>
    </xf>
    <xf numFmtId="177" fontId="8" fillId="33" borderId="0" xfId="0" applyNumberFormat="1" applyFont="1" applyFill="1" applyAlignment="1">
      <alignment horizontal="center"/>
    </xf>
    <xf numFmtId="178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vertical="center"/>
    </xf>
    <xf numFmtId="0" fontId="3" fillId="33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80" fontId="5" fillId="33" borderId="13" xfId="0" applyNumberFormat="1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80" fontId="5" fillId="33" borderId="16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8" fillId="33" borderId="0" xfId="0" applyFont="1" applyFill="1" applyAlignment="1">
      <alignment horizontal="center" vertical="center"/>
    </xf>
    <xf numFmtId="176" fontId="8" fillId="33" borderId="0" xfId="0" applyNumberFormat="1" applyFont="1" applyFill="1" applyAlignment="1">
      <alignment horizontal="center" vertical="center"/>
    </xf>
    <xf numFmtId="181" fontId="5" fillId="33" borderId="14" xfId="0" applyNumberFormat="1" applyFont="1" applyFill="1" applyBorder="1" applyAlignment="1">
      <alignment vertical="center"/>
    </xf>
    <xf numFmtId="181" fontId="5" fillId="33" borderId="15" xfId="0" applyNumberFormat="1" applyFont="1" applyFill="1" applyBorder="1" applyAlignment="1">
      <alignment vertical="center"/>
    </xf>
    <xf numFmtId="181" fontId="5" fillId="33" borderId="17" xfId="0" applyNumberFormat="1" applyFont="1" applyFill="1" applyBorder="1" applyAlignment="1">
      <alignment vertical="center"/>
    </xf>
    <xf numFmtId="181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 topLeftCell="A13">
      <selection activeCell="J8" sqref="J8"/>
    </sheetView>
  </sheetViews>
  <sheetFormatPr defaultColWidth="9.00390625" defaultRowHeight="14.25"/>
  <cols>
    <col min="1" max="1" width="17.625" style="2" customWidth="1"/>
    <col min="2" max="2" width="6.00390625" style="2" customWidth="1"/>
    <col min="3" max="3" width="4.375" style="2" customWidth="1"/>
    <col min="4" max="4" width="15.375" style="2" customWidth="1"/>
    <col min="5" max="5" width="6.00390625" style="2" customWidth="1"/>
    <col min="6" max="6" width="8.125" style="2" customWidth="1"/>
    <col min="7" max="7" width="5.125" style="2" customWidth="1"/>
    <col min="8" max="8" width="7.875" style="2" customWidth="1"/>
    <col min="9" max="9" width="5.125" style="2" customWidth="1"/>
    <col min="10" max="10" width="21.625" style="2" customWidth="1"/>
    <col min="11" max="16384" width="9.00390625" style="2" customWidth="1"/>
  </cols>
  <sheetData>
    <row r="1" spans="1:10" ht="36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ht="21.75" customHeight="1"/>
    <row r="4" spans="3:7" ht="23.25" customHeight="1">
      <c r="C4" s="4" t="s">
        <v>1</v>
      </c>
      <c r="D4" s="4"/>
      <c r="E4" s="4"/>
      <c r="F4" s="4"/>
      <c r="G4" s="59"/>
    </row>
    <row r="5" spans="3:7" ht="26.25" customHeight="1">
      <c r="C5" s="4"/>
      <c r="D5" s="4"/>
      <c r="E5" s="4"/>
      <c r="F5" s="4"/>
      <c r="G5" s="59"/>
    </row>
    <row r="6" spans="1:10" s="1" customFormat="1" ht="20.25" customHeight="1">
      <c r="A6" s="60" t="s">
        <v>2</v>
      </c>
      <c r="B6" s="60"/>
      <c r="C6" s="60"/>
      <c r="D6" s="60"/>
      <c r="E6" s="59"/>
      <c r="F6" s="59"/>
      <c r="G6" s="59"/>
      <c r="H6" s="61" t="s">
        <v>3</v>
      </c>
      <c r="I6" s="61"/>
      <c r="J6" s="83" t="s">
        <v>4</v>
      </c>
    </row>
    <row r="7" spans="1:10" s="1" customFormat="1" ht="20.25" customHeight="1">
      <c r="A7" s="60"/>
      <c r="B7" s="60"/>
      <c r="C7" s="60"/>
      <c r="D7" s="60"/>
      <c r="E7" s="10"/>
      <c r="F7" s="10"/>
      <c r="G7" s="10"/>
      <c r="H7" s="61" t="s">
        <v>5</v>
      </c>
      <c r="I7" s="61"/>
      <c r="J7" s="84">
        <v>43433</v>
      </c>
    </row>
    <row r="8" spans="1:10" s="1" customFormat="1" ht="111" customHeight="1">
      <c r="A8" s="62"/>
      <c r="B8" s="62"/>
      <c r="C8" s="62"/>
      <c r="D8" s="62"/>
      <c r="E8" s="7"/>
      <c r="F8" s="43"/>
      <c r="G8" s="7"/>
      <c r="H8" s="43"/>
      <c r="I8" s="43"/>
      <c r="J8" s="7"/>
    </row>
    <row r="9" spans="1:10" s="1" customFormat="1" ht="31.5" customHeight="1">
      <c r="A9" s="63" t="s">
        <v>6</v>
      </c>
      <c r="B9" s="14" t="s">
        <v>7</v>
      </c>
      <c r="C9" s="14"/>
      <c r="D9" s="14"/>
      <c r="E9" s="14"/>
      <c r="F9" s="12" t="s">
        <v>8</v>
      </c>
      <c r="G9" s="13"/>
      <c r="H9" s="12" t="s">
        <v>9</v>
      </c>
      <c r="I9" s="13"/>
      <c r="J9" s="63" t="s">
        <v>10</v>
      </c>
    </row>
    <row r="10" spans="1:10" s="1" customFormat="1" ht="63" customHeight="1">
      <c r="A10" s="64"/>
      <c r="B10" s="65" t="s">
        <v>11</v>
      </c>
      <c r="C10" s="66"/>
      <c r="D10" s="66"/>
      <c r="E10" s="67"/>
      <c r="F10" s="68">
        <v>15000</v>
      </c>
      <c r="G10" s="69" t="s">
        <v>12</v>
      </c>
      <c r="H10" s="70">
        <v>0.36</v>
      </c>
      <c r="I10" s="85" t="s">
        <v>13</v>
      </c>
      <c r="J10" s="86">
        <f>H10*F10</f>
        <v>5400</v>
      </c>
    </row>
    <row r="11" spans="1:10" s="1" customFormat="1" ht="63" customHeight="1">
      <c r="A11" s="64"/>
      <c r="B11" s="65" t="s">
        <v>14</v>
      </c>
      <c r="C11" s="66"/>
      <c r="D11" s="66"/>
      <c r="E11" s="67"/>
      <c r="F11" s="68">
        <v>2000</v>
      </c>
      <c r="G11" s="69" t="s">
        <v>12</v>
      </c>
      <c r="H11" s="70">
        <v>5.67</v>
      </c>
      <c r="I11" s="85" t="s">
        <v>13</v>
      </c>
      <c r="J11" s="86">
        <v>11340</v>
      </c>
    </row>
    <row r="12" spans="1:10" s="1" customFormat="1" ht="63" customHeight="1">
      <c r="A12" s="64"/>
      <c r="B12" s="65" t="s">
        <v>15</v>
      </c>
      <c r="C12" s="66"/>
      <c r="D12" s="66"/>
      <c r="E12" s="67"/>
      <c r="F12" s="68">
        <v>10000</v>
      </c>
      <c r="G12" s="69" t="s">
        <v>12</v>
      </c>
      <c r="H12" s="70">
        <v>0.1</v>
      </c>
      <c r="I12" s="85" t="s">
        <v>13</v>
      </c>
      <c r="J12" s="86">
        <v>1000</v>
      </c>
    </row>
    <row r="13" spans="1:10" s="1" customFormat="1" ht="63" customHeight="1">
      <c r="A13" s="64"/>
      <c r="B13" s="65" t="s">
        <v>16</v>
      </c>
      <c r="C13" s="66"/>
      <c r="D13" s="66"/>
      <c r="E13" s="67"/>
      <c r="F13" s="68">
        <v>1000</v>
      </c>
      <c r="G13" s="69" t="s">
        <v>12</v>
      </c>
      <c r="H13" s="70">
        <v>0.16</v>
      </c>
      <c r="I13" s="85" t="s">
        <v>13</v>
      </c>
      <c r="J13" s="86">
        <v>160</v>
      </c>
    </row>
    <row r="14" spans="1:10" s="1" customFormat="1" ht="63" customHeight="1">
      <c r="A14" s="64"/>
      <c r="B14" s="65" t="s">
        <v>17</v>
      </c>
      <c r="C14" s="66"/>
      <c r="D14" s="66"/>
      <c r="E14" s="67"/>
      <c r="F14" s="68">
        <v>60</v>
      </c>
      <c r="G14" s="69" t="s">
        <v>12</v>
      </c>
      <c r="H14" s="70">
        <v>70</v>
      </c>
      <c r="I14" s="85" t="s">
        <v>13</v>
      </c>
      <c r="J14" s="86">
        <v>4200</v>
      </c>
    </row>
    <row r="15" spans="1:10" s="1" customFormat="1" ht="17.25" customHeight="1">
      <c r="A15" s="64"/>
      <c r="B15" s="71"/>
      <c r="C15" s="66"/>
      <c r="D15" s="66"/>
      <c r="E15" s="67"/>
      <c r="F15" s="68"/>
      <c r="G15" s="69"/>
      <c r="H15" s="70"/>
      <c r="I15" s="85"/>
      <c r="J15" s="86"/>
    </row>
    <row r="16" spans="1:10" s="1" customFormat="1" ht="17.25" customHeight="1">
      <c r="A16" s="64"/>
      <c r="B16" s="71"/>
      <c r="C16" s="66"/>
      <c r="D16" s="66"/>
      <c r="E16" s="67"/>
      <c r="F16" s="68"/>
      <c r="G16" s="69"/>
      <c r="H16" s="70"/>
      <c r="I16" s="85"/>
      <c r="J16" s="86"/>
    </row>
    <row r="17" spans="1:10" s="1" customFormat="1" ht="17.25" customHeight="1">
      <c r="A17" s="64"/>
      <c r="B17" s="71"/>
      <c r="C17" s="66"/>
      <c r="D17" s="66"/>
      <c r="E17" s="67"/>
      <c r="F17" s="68"/>
      <c r="G17" s="69"/>
      <c r="H17" s="70"/>
      <c r="I17" s="85"/>
      <c r="J17" s="86"/>
    </row>
    <row r="18" spans="1:10" s="1" customFormat="1" ht="17.25" customHeight="1">
      <c r="A18" s="64"/>
      <c r="B18" s="71"/>
      <c r="C18" s="66"/>
      <c r="D18" s="66"/>
      <c r="E18" s="67"/>
      <c r="F18" s="68"/>
      <c r="G18" s="69"/>
      <c r="H18" s="70"/>
      <c r="I18" s="85"/>
      <c r="J18" s="86"/>
    </row>
    <row r="19" spans="1:10" s="1" customFormat="1" ht="17.25" customHeight="1">
      <c r="A19" s="64"/>
      <c r="B19" s="71"/>
      <c r="C19" s="66"/>
      <c r="D19" s="66"/>
      <c r="E19" s="67"/>
      <c r="F19" s="68"/>
      <c r="G19" s="69"/>
      <c r="H19" s="70"/>
      <c r="I19" s="85"/>
      <c r="J19" s="86"/>
    </row>
    <row r="20" spans="1:10" s="1" customFormat="1" ht="18.75" customHeight="1">
      <c r="A20" s="72"/>
      <c r="B20" s="73"/>
      <c r="C20" s="74"/>
      <c r="D20" s="74"/>
      <c r="E20" s="75"/>
      <c r="F20" s="76"/>
      <c r="G20" s="77"/>
      <c r="H20" s="78"/>
      <c r="I20" s="87"/>
      <c r="J20" s="88"/>
    </row>
    <row r="21" spans="1:10" ht="15" customHeight="1">
      <c r="A21" s="79"/>
      <c r="B21" s="79"/>
      <c r="C21" s="79"/>
      <c r="D21" s="80" t="s">
        <v>18</v>
      </c>
      <c r="E21" s="80"/>
      <c r="F21" s="81">
        <v>28060</v>
      </c>
      <c r="G21" s="82" t="s">
        <v>12</v>
      </c>
      <c r="H21" s="81"/>
      <c r="I21" s="82"/>
      <c r="J21" s="89">
        <v>22100</v>
      </c>
    </row>
    <row r="22" spans="1:10" ht="14.25">
      <c r="A22" s="79"/>
      <c r="B22" s="79"/>
      <c r="C22" s="79"/>
      <c r="D22" s="82"/>
      <c r="E22" s="82"/>
      <c r="F22" s="82"/>
      <c r="G22" s="82"/>
      <c r="H22" s="82"/>
      <c r="I22" s="82"/>
      <c r="J22" s="82"/>
    </row>
  </sheetData>
  <sheetProtection/>
  <mergeCells count="20">
    <mergeCell ref="A1:J1"/>
    <mergeCell ref="H6:I6"/>
    <mergeCell ref="H7:I7"/>
    <mergeCell ref="B9:E9"/>
    <mergeCell ref="F9:G9"/>
    <mergeCell ref="H9:I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D21:E21"/>
    <mergeCell ref="A6:D8"/>
    <mergeCell ref="C4:F5"/>
  </mergeCells>
  <printOptions/>
  <pageMargins left="0.28" right="0.47" top="0.47" bottom="0.39" header="0.31" footer="0.24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workbookViewId="0" topLeftCell="A1">
      <selection activeCell="A1" sqref="A1:O1"/>
    </sheetView>
  </sheetViews>
  <sheetFormatPr defaultColWidth="9.00390625" defaultRowHeight="14.25"/>
  <cols>
    <col min="1" max="1" width="12.125" style="2" customWidth="1"/>
    <col min="2" max="2" width="8.375" style="2" customWidth="1"/>
    <col min="3" max="3" width="4.50390625" style="2" customWidth="1"/>
    <col min="4" max="4" width="5.25390625" style="2" customWidth="1"/>
    <col min="5" max="7" width="4.50390625" style="2" customWidth="1"/>
    <col min="8" max="8" width="15.25390625" style="2" customWidth="1"/>
    <col min="9" max="9" width="5.875" style="2" customWidth="1"/>
    <col min="10" max="10" width="4.375" style="2" customWidth="1"/>
    <col min="11" max="11" width="6.375" style="2" customWidth="1"/>
    <col min="12" max="12" width="4.125" style="2" customWidth="1"/>
    <col min="13" max="13" width="6.50390625" style="2" customWidth="1"/>
    <col min="14" max="14" width="4.125" style="2" customWidth="1"/>
    <col min="15" max="15" width="7.00390625" style="2" customWidth="1"/>
    <col min="16" max="16" width="4.875" style="2" customWidth="1"/>
    <col min="17" max="16384" width="9.00390625" style="2" customWidth="1"/>
  </cols>
  <sheetData>
    <row r="1" spans="1:16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1.75" customHeight="1"/>
    <row r="3" spans="7:10" ht="23.25" customHeight="1">
      <c r="G3" s="4" t="s">
        <v>19</v>
      </c>
      <c r="H3" s="4"/>
      <c r="I3" s="4"/>
      <c r="J3" s="4"/>
    </row>
    <row r="4" spans="1:16" s="1" customFormat="1" ht="24" customHeight="1">
      <c r="A4" s="5" t="s">
        <v>20</v>
      </c>
      <c r="B4" s="6" t="str">
        <f>invoice!J6</f>
        <v>EK181129A</v>
      </c>
      <c r="C4" s="6"/>
      <c r="D4" s="5"/>
      <c r="E4" s="7"/>
      <c r="F4" s="7"/>
      <c r="G4" s="4"/>
      <c r="H4" s="4"/>
      <c r="I4" s="4"/>
      <c r="J4" s="4"/>
      <c r="K4" s="7"/>
      <c r="L4" s="5" t="s">
        <v>21</v>
      </c>
      <c r="M4" s="42"/>
      <c r="N4" s="43"/>
      <c r="O4" s="43" t="s">
        <v>22</v>
      </c>
      <c r="P4" s="43"/>
    </row>
    <row r="5" spans="1:16" s="1" customFormat="1" ht="20.25" customHeight="1">
      <c r="A5" s="5" t="s">
        <v>5</v>
      </c>
      <c r="B5" s="8">
        <f>invoice!J7</f>
        <v>43433</v>
      </c>
      <c r="C5" s="8"/>
      <c r="D5" s="5"/>
      <c r="E5" s="9"/>
      <c r="F5" s="9"/>
      <c r="G5" s="10"/>
      <c r="H5" s="10"/>
      <c r="I5" s="10"/>
      <c r="J5" s="10"/>
      <c r="K5" s="9"/>
      <c r="L5" s="5" t="s">
        <v>23</v>
      </c>
      <c r="M5" s="44" t="s">
        <v>24</v>
      </c>
      <c r="N5" s="44"/>
      <c r="O5" s="42"/>
      <c r="P5" s="43"/>
    </row>
    <row r="6" spans="1:16" s="1" customFormat="1" ht="20.25" customHeight="1">
      <c r="A6" s="5" t="s">
        <v>25</v>
      </c>
      <c r="B6" s="6" t="str">
        <f>B4</f>
        <v>EK181129A</v>
      </c>
      <c r="C6" s="6"/>
      <c r="D6" s="5"/>
      <c r="E6" s="9"/>
      <c r="F6" s="9"/>
      <c r="G6" s="9"/>
      <c r="H6" s="9"/>
      <c r="I6" s="9"/>
      <c r="J6" s="9"/>
      <c r="K6" s="9"/>
      <c r="L6" s="5" t="s">
        <v>26</v>
      </c>
      <c r="M6" s="42"/>
      <c r="N6" s="43"/>
      <c r="O6" s="44" t="s">
        <v>27</v>
      </c>
      <c r="P6" s="44"/>
    </row>
    <row r="7" spans="1:16" s="1" customFormat="1" ht="20.25" customHeight="1">
      <c r="A7" s="5" t="s">
        <v>28</v>
      </c>
      <c r="B7" s="11" t="s">
        <v>29</v>
      </c>
      <c r="C7" s="5"/>
      <c r="D7" s="5"/>
      <c r="E7" s="7"/>
      <c r="F7" s="7"/>
      <c r="G7" s="5"/>
      <c r="H7" s="7"/>
      <c r="I7" s="43"/>
      <c r="J7" s="7"/>
      <c r="K7" s="43"/>
      <c r="L7" s="43"/>
      <c r="N7" s="7"/>
      <c r="O7" s="7"/>
      <c r="P7" s="7"/>
    </row>
    <row r="8" spans="1:16" s="1" customFormat="1" ht="31.5" customHeight="1">
      <c r="A8" s="12" t="s">
        <v>6</v>
      </c>
      <c r="B8" s="13"/>
      <c r="C8" s="12" t="s">
        <v>30</v>
      </c>
      <c r="D8" s="13"/>
      <c r="E8" s="14" t="s">
        <v>7</v>
      </c>
      <c r="F8" s="14"/>
      <c r="G8" s="14"/>
      <c r="H8" s="14"/>
      <c r="I8" s="12" t="s">
        <v>8</v>
      </c>
      <c r="J8" s="13"/>
      <c r="K8" s="12" t="s">
        <v>31</v>
      </c>
      <c r="L8" s="13"/>
      <c r="M8" s="12" t="s">
        <v>32</v>
      </c>
      <c r="N8" s="13"/>
      <c r="O8" s="12" t="s">
        <v>33</v>
      </c>
      <c r="P8" s="13"/>
    </row>
    <row r="9" spans="1:16" s="1" customFormat="1" ht="17.25" customHeight="1">
      <c r="A9" s="15"/>
      <c r="B9" s="16"/>
      <c r="C9" s="17">
        <v>15</v>
      </c>
      <c r="D9" s="18" t="s">
        <v>34</v>
      </c>
      <c r="E9" s="19" t="s">
        <v>11</v>
      </c>
      <c r="F9" s="20"/>
      <c r="G9" s="20"/>
      <c r="H9" s="21"/>
      <c r="I9" s="17">
        <v>15000</v>
      </c>
      <c r="J9" s="18" t="s">
        <v>12</v>
      </c>
      <c r="K9" s="45">
        <v>263.6</v>
      </c>
      <c r="L9" s="46" t="s">
        <v>35</v>
      </c>
      <c r="M9" s="45">
        <v>256.6</v>
      </c>
      <c r="N9" s="18" t="s">
        <v>35</v>
      </c>
      <c r="O9" s="47">
        <v>0.266</v>
      </c>
      <c r="P9" s="18" t="s">
        <v>36</v>
      </c>
    </row>
    <row r="10" spans="1:16" s="1" customFormat="1" ht="17.25" customHeight="1">
      <c r="A10" s="22"/>
      <c r="B10" s="23"/>
      <c r="C10" s="17">
        <v>67</v>
      </c>
      <c r="D10" s="18" t="s">
        <v>34</v>
      </c>
      <c r="E10" s="19" t="s">
        <v>14</v>
      </c>
      <c r="F10" s="20"/>
      <c r="G10" s="20"/>
      <c r="H10" s="21"/>
      <c r="I10" s="17">
        <v>2000</v>
      </c>
      <c r="J10" s="18" t="s">
        <v>12</v>
      </c>
      <c r="K10" s="45">
        <v>766.7</v>
      </c>
      <c r="L10" s="46" t="s">
        <v>35</v>
      </c>
      <c r="M10" s="45">
        <v>700</v>
      </c>
      <c r="N10" s="18" t="s">
        <v>35</v>
      </c>
      <c r="O10" s="47">
        <v>1.02</v>
      </c>
      <c r="P10" s="18" t="s">
        <v>36</v>
      </c>
    </row>
    <row r="11" spans="1:16" s="1" customFormat="1" ht="17.25" customHeight="1">
      <c r="A11" s="22"/>
      <c r="B11" s="23"/>
      <c r="C11" s="24">
        <v>1</v>
      </c>
      <c r="D11" s="25" t="s">
        <v>34</v>
      </c>
      <c r="E11" s="19" t="s">
        <v>15</v>
      </c>
      <c r="F11" s="20"/>
      <c r="G11" s="20"/>
      <c r="H11" s="21"/>
      <c r="I11" s="17">
        <v>10000</v>
      </c>
      <c r="J11" s="18" t="s">
        <v>12</v>
      </c>
      <c r="K11" s="48">
        <v>7.6</v>
      </c>
      <c r="L11" s="49" t="s">
        <v>35</v>
      </c>
      <c r="M11" s="48">
        <v>7</v>
      </c>
      <c r="N11" s="25" t="s">
        <v>35</v>
      </c>
      <c r="O11" s="50">
        <v>0.03</v>
      </c>
      <c r="P11" s="25" t="s">
        <v>36</v>
      </c>
    </row>
    <row r="12" spans="1:16" s="1" customFormat="1" ht="17.25" customHeight="1">
      <c r="A12" s="22"/>
      <c r="B12" s="23"/>
      <c r="C12" s="24"/>
      <c r="D12" s="25"/>
      <c r="E12" s="19" t="s">
        <v>16</v>
      </c>
      <c r="F12" s="20"/>
      <c r="G12" s="20"/>
      <c r="H12" s="21"/>
      <c r="I12" s="17">
        <v>1000</v>
      </c>
      <c r="J12" s="18" t="s">
        <v>12</v>
      </c>
      <c r="K12" s="48"/>
      <c r="L12" s="49"/>
      <c r="M12" s="48"/>
      <c r="N12" s="25"/>
      <c r="O12" s="50"/>
      <c r="P12" s="25"/>
    </row>
    <row r="13" spans="1:16" s="1" customFormat="1" ht="17.25" customHeight="1">
      <c r="A13" s="22"/>
      <c r="B13" s="23"/>
      <c r="C13" s="17">
        <v>10</v>
      </c>
      <c r="D13" s="18" t="s">
        <v>34</v>
      </c>
      <c r="E13" s="19" t="s">
        <v>17</v>
      </c>
      <c r="F13" s="20"/>
      <c r="G13" s="20"/>
      <c r="H13" s="21"/>
      <c r="I13" s="17">
        <v>60</v>
      </c>
      <c r="J13" s="18" t="s">
        <v>12</v>
      </c>
      <c r="K13" s="45">
        <v>147</v>
      </c>
      <c r="L13" s="46" t="s">
        <v>35</v>
      </c>
      <c r="M13" s="45">
        <v>140</v>
      </c>
      <c r="N13" s="18" t="s">
        <v>35</v>
      </c>
      <c r="O13" s="47">
        <v>0.58</v>
      </c>
      <c r="P13" s="18" t="s">
        <v>36</v>
      </c>
    </row>
    <row r="14" spans="1:16" s="1" customFormat="1" ht="17.25" customHeight="1">
      <c r="A14" s="15"/>
      <c r="B14" s="16"/>
      <c r="C14" s="17"/>
      <c r="D14" s="18"/>
      <c r="E14" s="19"/>
      <c r="F14" s="20"/>
      <c r="G14" s="20"/>
      <c r="H14" s="21"/>
      <c r="I14" s="17"/>
      <c r="J14" s="18"/>
      <c r="K14" s="17"/>
      <c r="L14" s="18"/>
      <c r="M14" s="17"/>
      <c r="N14" s="18"/>
      <c r="O14" s="47"/>
      <c r="P14" s="18"/>
    </row>
    <row r="15" spans="1:16" s="1" customFormat="1" ht="17.25" customHeight="1">
      <c r="A15" s="22"/>
      <c r="B15" s="23"/>
      <c r="C15" s="17"/>
      <c r="D15" s="18"/>
      <c r="E15" s="19"/>
      <c r="F15" s="20"/>
      <c r="G15" s="20"/>
      <c r="H15" s="21"/>
      <c r="I15" s="17"/>
      <c r="J15" s="18"/>
      <c r="K15" s="45"/>
      <c r="L15" s="46"/>
      <c r="M15" s="45"/>
      <c r="N15" s="18"/>
      <c r="O15" s="47"/>
      <c r="P15" s="18"/>
    </row>
    <row r="16" spans="1:16" s="1" customFormat="1" ht="17.25" customHeight="1">
      <c r="A16" s="22"/>
      <c r="B16" s="23"/>
      <c r="C16" s="17"/>
      <c r="D16" s="18"/>
      <c r="E16" s="19"/>
      <c r="F16" s="20"/>
      <c r="G16" s="20"/>
      <c r="H16" s="21"/>
      <c r="I16" s="17"/>
      <c r="J16" s="18"/>
      <c r="K16" s="17"/>
      <c r="L16" s="18"/>
      <c r="M16" s="17"/>
      <c r="N16" s="18"/>
      <c r="O16" s="47"/>
      <c r="P16" s="18"/>
    </row>
    <row r="17" spans="1:16" s="1" customFormat="1" ht="17.25" customHeight="1">
      <c r="A17" s="22"/>
      <c r="B17" s="23"/>
      <c r="C17" s="17"/>
      <c r="D17" s="18"/>
      <c r="E17" s="19"/>
      <c r="F17" s="20"/>
      <c r="G17" s="20"/>
      <c r="H17" s="21"/>
      <c r="I17" s="17"/>
      <c r="J17" s="18"/>
      <c r="K17" s="17"/>
      <c r="L17" s="18"/>
      <c r="M17" s="17"/>
      <c r="N17" s="18"/>
      <c r="O17" s="47"/>
      <c r="P17" s="18"/>
    </row>
    <row r="18" spans="1:16" s="1" customFormat="1" ht="17.25" customHeight="1">
      <c r="A18" s="22"/>
      <c r="B18" s="23"/>
      <c r="C18" s="17"/>
      <c r="D18" s="18"/>
      <c r="E18" s="19"/>
      <c r="F18" s="20"/>
      <c r="G18" s="20"/>
      <c r="H18" s="21"/>
      <c r="I18" s="17"/>
      <c r="J18" s="18"/>
      <c r="K18" s="45"/>
      <c r="L18" s="46"/>
      <c r="M18" s="45"/>
      <c r="N18" s="18"/>
      <c r="O18" s="47"/>
      <c r="P18" s="18"/>
    </row>
    <row r="19" spans="1:16" s="1" customFormat="1" ht="17.25" customHeight="1">
      <c r="A19" s="22"/>
      <c r="B19" s="23"/>
      <c r="C19" s="17"/>
      <c r="D19" s="18"/>
      <c r="E19" s="19"/>
      <c r="F19" s="20"/>
      <c r="G19" s="20"/>
      <c r="H19" s="21"/>
      <c r="I19" s="17"/>
      <c r="J19" s="18"/>
      <c r="K19" s="17"/>
      <c r="L19" s="18"/>
      <c r="M19" s="17"/>
      <c r="N19" s="18"/>
      <c r="O19" s="47"/>
      <c r="P19" s="18"/>
    </row>
    <row r="20" spans="1:16" s="1" customFormat="1" ht="17.25" customHeight="1">
      <c r="A20" s="15"/>
      <c r="B20" s="16"/>
      <c r="C20" s="17"/>
      <c r="D20" s="18"/>
      <c r="E20" s="26"/>
      <c r="F20" s="26"/>
      <c r="G20" s="26"/>
      <c r="H20" s="26"/>
      <c r="I20" s="17"/>
      <c r="J20" s="18"/>
      <c r="K20" s="17"/>
      <c r="L20" s="18"/>
      <c r="M20" s="17"/>
      <c r="N20" s="18"/>
      <c r="O20" s="47"/>
      <c r="P20" s="18"/>
    </row>
    <row r="21" spans="1:16" s="1" customFormat="1" ht="17.25" customHeight="1">
      <c r="A21" s="15"/>
      <c r="B21" s="16"/>
      <c r="C21" s="17"/>
      <c r="D21" s="18"/>
      <c r="E21" s="19"/>
      <c r="F21" s="20"/>
      <c r="G21" s="20"/>
      <c r="H21" s="21"/>
      <c r="I21" s="17"/>
      <c r="J21" s="18"/>
      <c r="K21" s="45"/>
      <c r="L21" s="46"/>
      <c r="M21" s="45"/>
      <c r="N21" s="18"/>
      <c r="O21" s="47"/>
      <c r="P21" s="18"/>
    </row>
    <row r="22" spans="1:16" s="1" customFormat="1" ht="17.25" customHeight="1">
      <c r="A22" s="15"/>
      <c r="B22" s="16"/>
      <c r="C22" s="17"/>
      <c r="D22" s="18"/>
      <c r="E22" s="19"/>
      <c r="F22" s="20"/>
      <c r="G22" s="20"/>
      <c r="H22" s="21"/>
      <c r="I22" s="17"/>
      <c r="J22" s="18"/>
      <c r="K22" s="17"/>
      <c r="L22" s="18"/>
      <c r="M22" s="17"/>
      <c r="N22" s="18"/>
      <c r="O22" s="47"/>
      <c r="P22" s="18"/>
    </row>
    <row r="23" spans="1:16" s="1" customFormat="1" ht="17.25" customHeight="1">
      <c r="A23" s="27"/>
      <c r="B23" s="28"/>
      <c r="C23" s="17"/>
      <c r="D23" s="18"/>
      <c r="E23" s="26"/>
      <c r="F23" s="26"/>
      <c r="G23" s="26"/>
      <c r="H23" s="26"/>
      <c r="I23" s="17"/>
      <c r="J23" s="18"/>
      <c r="K23" s="17"/>
      <c r="L23" s="18"/>
      <c r="M23" s="17"/>
      <c r="N23" s="18"/>
      <c r="O23" s="47"/>
      <c r="P23" s="18"/>
    </row>
    <row r="24" spans="1:16" s="1" customFormat="1" ht="17.25" customHeight="1">
      <c r="A24" s="29"/>
      <c r="B24" s="30"/>
      <c r="C24" s="17"/>
      <c r="D24" s="18"/>
      <c r="E24" s="26"/>
      <c r="F24" s="26"/>
      <c r="G24" s="26"/>
      <c r="H24" s="26"/>
      <c r="I24" s="17"/>
      <c r="J24" s="18"/>
      <c r="K24" s="45"/>
      <c r="L24" s="46"/>
      <c r="M24" s="45"/>
      <c r="N24" s="18"/>
      <c r="O24" s="47"/>
      <c r="P24" s="18"/>
    </row>
    <row r="25" spans="1:16" s="1" customFormat="1" ht="17.25" customHeight="1">
      <c r="A25" s="29"/>
      <c r="B25" s="30"/>
      <c r="C25" s="17"/>
      <c r="D25" s="18"/>
      <c r="E25" s="26"/>
      <c r="F25" s="26"/>
      <c r="G25" s="26"/>
      <c r="H25" s="26"/>
      <c r="I25" s="17"/>
      <c r="J25" s="18"/>
      <c r="K25" s="17"/>
      <c r="L25" s="18"/>
      <c r="M25" s="17"/>
      <c r="N25" s="18"/>
      <c r="O25" s="47"/>
      <c r="P25" s="18"/>
    </row>
    <row r="26" spans="1:16" s="1" customFormat="1" ht="17.25" customHeight="1">
      <c r="A26" s="29"/>
      <c r="B26" s="30"/>
      <c r="C26" s="17"/>
      <c r="D26" s="18"/>
      <c r="E26" s="26"/>
      <c r="F26" s="26"/>
      <c r="G26" s="26"/>
      <c r="H26" s="26"/>
      <c r="I26" s="17"/>
      <c r="J26" s="18"/>
      <c r="K26" s="17"/>
      <c r="L26" s="18"/>
      <c r="M26" s="17"/>
      <c r="N26" s="18"/>
      <c r="O26" s="47"/>
      <c r="P26" s="18"/>
    </row>
    <row r="27" spans="1:16" s="1" customFormat="1" ht="17.25" customHeight="1">
      <c r="A27" s="29"/>
      <c r="B27" s="30"/>
      <c r="C27" s="17"/>
      <c r="D27" s="18"/>
      <c r="E27" s="26"/>
      <c r="F27" s="26"/>
      <c r="G27" s="26"/>
      <c r="H27" s="26"/>
      <c r="I27" s="17"/>
      <c r="J27" s="18"/>
      <c r="K27" s="45"/>
      <c r="L27" s="46"/>
      <c r="M27" s="45"/>
      <c r="N27" s="18"/>
      <c r="O27" s="47"/>
      <c r="P27" s="18"/>
    </row>
    <row r="28" spans="1:16" s="1" customFormat="1" ht="17.25" customHeight="1">
      <c r="A28" s="29"/>
      <c r="B28" s="30"/>
      <c r="C28" s="17"/>
      <c r="D28" s="18"/>
      <c r="E28" s="26"/>
      <c r="F28" s="26"/>
      <c r="G28" s="26"/>
      <c r="H28" s="26"/>
      <c r="I28" s="17"/>
      <c r="J28" s="18"/>
      <c r="K28" s="17"/>
      <c r="L28" s="18"/>
      <c r="M28" s="17"/>
      <c r="N28" s="18"/>
      <c r="O28" s="47"/>
      <c r="P28" s="18"/>
    </row>
    <row r="29" spans="1:16" ht="17.25" customHeight="1">
      <c r="A29" s="29"/>
      <c r="B29" s="30"/>
      <c r="C29" s="31"/>
      <c r="D29" s="32"/>
      <c r="E29" s="19"/>
      <c r="F29" s="20"/>
      <c r="G29" s="20"/>
      <c r="H29" s="21"/>
      <c r="I29" s="17"/>
      <c r="J29" s="33"/>
      <c r="K29" s="31"/>
      <c r="L29" s="33"/>
      <c r="M29" s="31"/>
      <c r="N29" s="33"/>
      <c r="O29" s="51"/>
      <c r="P29" s="33"/>
    </row>
    <row r="30" spans="1:16" ht="17.25" customHeight="1">
      <c r="A30" s="29"/>
      <c r="B30" s="30"/>
      <c r="C30" s="17"/>
      <c r="D30" s="18"/>
      <c r="E30" s="26"/>
      <c r="F30" s="26"/>
      <c r="G30" s="26"/>
      <c r="H30" s="26"/>
      <c r="I30" s="17"/>
      <c r="J30" s="18"/>
      <c r="K30" s="45"/>
      <c r="L30" s="46"/>
      <c r="M30" s="45"/>
      <c r="N30" s="18"/>
      <c r="O30" s="47"/>
      <c r="P30" s="18"/>
    </row>
    <row r="31" spans="1:16" ht="17.25" customHeight="1">
      <c r="A31" s="29"/>
      <c r="B31" s="30"/>
      <c r="C31" s="31"/>
      <c r="D31" s="32"/>
      <c r="E31" s="26"/>
      <c r="F31" s="26"/>
      <c r="G31" s="26"/>
      <c r="H31" s="26"/>
      <c r="I31" s="31"/>
      <c r="J31" s="33"/>
      <c r="K31" s="31"/>
      <c r="L31" s="33"/>
      <c r="M31" s="31"/>
      <c r="N31" s="33"/>
      <c r="O31" s="51"/>
      <c r="P31" s="33"/>
    </row>
    <row r="32" spans="1:16" ht="17.25" customHeight="1">
      <c r="A32" s="29"/>
      <c r="B32" s="30"/>
      <c r="C32" s="31"/>
      <c r="D32" s="32"/>
      <c r="E32" s="31"/>
      <c r="F32" s="32"/>
      <c r="G32" s="32"/>
      <c r="H32" s="33"/>
      <c r="I32" s="31"/>
      <c r="J32" s="33"/>
      <c r="K32" s="31"/>
      <c r="L32" s="33"/>
      <c r="M32" s="31"/>
      <c r="N32" s="33"/>
      <c r="O32" s="51"/>
      <c r="P32" s="33"/>
    </row>
    <row r="33" spans="1:16" ht="17.25" customHeight="1">
      <c r="A33" s="34"/>
      <c r="B33" s="35"/>
      <c r="C33" s="36"/>
      <c r="D33" s="37"/>
      <c r="E33" s="36"/>
      <c r="F33" s="37"/>
      <c r="G33" s="37"/>
      <c r="H33" s="38"/>
      <c r="I33" s="36"/>
      <c r="J33" s="38"/>
      <c r="K33" s="36"/>
      <c r="L33" s="38"/>
      <c r="M33" s="36"/>
      <c r="N33" s="38"/>
      <c r="O33" s="52"/>
      <c r="P33" s="38"/>
    </row>
    <row r="34" spans="1:16" ht="11.25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3"/>
      <c r="P34" s="40"/>
    </row>
    <row r="35" spans="1:16" ht="15.75">
      <c r="A35" s="39"/>
      <c r="B35" s="40" t="s">
        <v>37</v>
      </c>
      <c r="C35" s="41">
        <v>93</v>
      </c>
      <c r="D35" s="40" t="s">
        <v>34</v>
      </c>
      <c r="E35" s="40"/>
      <c r="F35" s="40"/>
      <c r="G35" s="40"/>
      <c r="H35" s="40"/>
      <c r="I35" s="41">
        <v>28060</v>
      </c>
      <c r="J35" s="40" t="s">
        <v>12</v>
      </c>
      <c r="K35" s="54">
        <v>1184.9</v>
      </c>
      <c r="L35" s="40" t="s">
        <v>35</v>
      </c>
      <c r="M35" s="55">
        <v>1103.6</v>
      </c>
      <c r="N35" s="40" t="s">
        <v>35</v>
      </c>
      <c r="O35" s="56">
        <v>1.896</v>
      </c>
      <c r="P35" s="40" t="s">
        <v>36</v>
      </c>
    </row>
    <row r="36" spans="1:16" ht="15.7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ht="15.7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</sheetData>
  <sheetProtection/>
  <mergeCells count="59">
    <mergeCell ref="A1:O1"/>
    <mergeCell ref="B5:C5"/>
    <mergeCell ref="M5:N5"/>
    <mergeCell ref="O6:P6"/>
    <mergeCell ref="A8:B8"/>
    <mergeCell ref="C8:D8"/>
    <mergeCell ref="E8:H8"/>
    <mergeCell ref="I8:J8"/>
    <mergeCell ref="K8:L8"/>
    <mergeCell ref="M8:N8"/>
    <mergeCell ref="O8:P8"/>
    <mergeCell ref="A9:B9"/>
    <mergeCell ref="E9:H9"/>
    <mergeCell ref="E10:H10"/>
    <mergeCell ref="E11:H11"/>
    <mergeCell ref="E12:H12"/>
    <mergeCell ref="E13:H13"/>
    <mergeCell ref="A14:B14"/>
    <mergeCell ref="E14:H14"/>
    <mergeCell ref="E15:H15"/>
    <mergeCell ref="E16:H16"/>
    <mergeCell ref="E17:H17"/>
    <mergeCell ref="E18:H18"/>
    <mergeCell ref="E19:H19"/>
    <mergeCell ref="A20:B20"/>
    <mergeCell ref="E20:H20"/>
    <mergeCell ref="A21:B21"/>
    <mergeCell ref="E21:H21"/>
    <mergeCell ref="A22:B22"/>
    <mergeCell ref="E22:H22"/>
    <mergeCell ref="E23:H23"/>
    <mergeCell ref="A24:B24"/>
    <mergeCell ref="E24:H24"/>
    <mergeCell ref="A25:B25"/>
    <mergeCell ref="E25:H25"/>
    <mergeCell ref="A26:B26"/>
    <mergeCell ref="E26:H26"/>
    <mergeCell ref="A27:B27"/>
    <mergeCell ref="E27:H27"/>
    <mergeCell ref="A28:B28"/>
    <mergeCell ref="E28:H28"/>
    <mergeCell ref="A29:B29"/>
    <mergeCell ref="E29:H29"/>
    <mergeCell ref="A30:B30"/>
    <mergeCell ref="E30:H30"/>
    <mergeCell ref="A31:B31"/>
    <mergeCell ref="E31:H31"/>
    <mergeCell ref="A32:B32"/>
    <mergeCell ref="A33:B33"/>
    <mergeCell ref="C11:C12"/>
    <mergeCell ref="D11:D12"/>
    <mergeCell ref="K11:K12"/>
    <mergeCell ref="L11:L12"/>
    <mergeCell ref="M11:M12"/>
    <mergeCell ref="N11:N12"/>
    <mergeCell ref="O11:O12"/>
    <mergeCell ref="P11:P12"/>
    <mergeCell ref="G3:J4"/>
    <mergeCell ref="A15:B19"/>
  </mergeCells>
  <printOptions/>
  <pageMargins left="0.15" right="0.24" top="0.47" bottom="0.39" header="0.31" footer="0.24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鹏达运通-Allen</cp:lastModifiedBy>
  <cp:lastPrinted>2017-05-25T03:41:16Z</cp:lastPrinted>
  <dcterms:created xsi:type="dcterms:W3CDTF">1996-12-17T01:32:42Z</dcterms:created>
  <dcterms:modified xsi:type="dcterms:W3CDTF">2018-12-08T09:07:29Z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ubyTemplate">
    <vt:lpwstr>14</vt:lpwstr>
  </property>
</Properties>
</file>